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сен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<sst xmlns="http://schemas.openxmlformats.org/spreadsheetml/2006/main" count="23" uniqueCount="23">
  <si>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</si>
  <si>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</si>
  <si>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</si>
  <si>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</si>
  <si>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</si>
  <si>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</si>
  <si>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</si>
  <si>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</si>
  <si>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</si>
  <si>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</si>
  <si>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</si>
  <si>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</si>
  <si>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</si>
  <si>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</si>
  <si>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</si>
  <si>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</si>
  <si>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</si>
  <si>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</si>
  <si>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</si>
  <si>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</si>
  <si>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</si>
  <si>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</si>
  <si>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Передача эл.энергии по сетям АО "УКБП" за сентябрь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</si>
</sst>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22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21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5456</v>
      </c>
      <c r="C7" s="7">
        <v>2.88628</v>
      </c>
      <c r="D7" s="8">
        <f>ROUND(B7*C7,2)</f>
        <v>15747.54</v>
      </c>
      <c r="E7" s="8">
        <f>D7*0.2</f>
        <v>3149.5080000000003</v>
      </c>
      <c r="F7" s="8">
        <f>D7+E7</f>
        <v>18897.048000000003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925</v>
      </c>
      <c r="C9" s="7">
        <v>2.88628</v>
      </c>
      <c r="D9" s="8">
        <f>ROUND(B9*C9,2)</f>
        <v>2669.81</v>
      </c>
      <c r="E9" s="8">
        <f>D9*0.2</f>
        <v>533.962</v>
      </c>
      <c r="F9" s="8">
        <f>D9+E9</f>
        <v>3203.772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18</v>
      </c>
      <c r="B11" s="6">
        <v>9480</v>
      </c>
      <c r="C11" s="7">
        <v>2.88628</v>
      </c>
      <c r="D11" s="8">
        <f>ROUND(B11*C11,2)</f>
        <v>27361.93</v>
      </c>
      <c r="E11" s="8">
        <f>D11*0.2</f>
        <v>5472.386</v>
      </c>
      <c r="F11" s="8">
        <f>D11+E11</f>
        <v>32834.316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14</v>
      </c>
      <c r="B13" s="6">
        <v>120</v>
      </c>
      <c r="C13" s="7">
        <v>3.32103</v>
      </c>
      <c r="D13" s="8">
        <f>ROUND(B13*C13,2)</f>
        <v>398.52</v>
      </c>
      <c r="E13" s="8">
        <f>D13*0.2</f>
        <v>79.70400000000001</v>
      </c>
      <c r="F13" s="8">
        <f>D13+E13</f>
        <v>478.224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19</v>
      </c>
      <c r="B15" s="6">
        <v>27500</v>
      </c>
      <c r="C15" s="7">
        <v>2.88628</v>
      </c>
      <c r="D15" s="8">
        <f>ROUND(B15*C15,2)</f>
        <v>79372.7</v>
      </c>
      <c r="E15" s="8">
        <f>D15*0.2</f>
        <v>15874.54</v>
      </c>
      <c r="F15" s="8">
        <f>D15+E15</f>
        <v>95247.23999999999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20</v>
      </c>
      <c r="C17" s="7">
        <v>2.88628</v>
      </c>
      <c r="D17" s="8">
        <f>ROUND(B17*C17,2)</f>
        <v>57.73</v>
      </c>
      <c r="E17" s="8">
        <f>D17*0.2</f>
        <v>11.546</v>
      </c>
      <c r="F17" s="8">
        <f>D17+E17</f>
        <v>69.276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1505</v>
      </c>
      <c r="C19" s="7">
        <v>2.88628</v>
      </c>
      <c r="D19" s="8">
        <f>ROUND(B19*C19,2)</f>
        <v>4343.85</v>
      </c>
      <c r="E19" s="8">
        <f>D19*0.2</f>
        <v>868.7700000000001</v>
      </c>
      <c r="F19" s="8">
        <f>D19+E19</f>
        <v>5212.620000000001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9</v>
      </c>
      <c r="B21" s="6">
        <v>1515</v>
      </c>
      <c r="C21" s="7">
        <v>2.88628</v>
      </c>
      <c r="D21" s="8">
        <f>ROUND(B21*C21,2)</f>
        <v>4372.71</v>
      </c>
      <c r="E21" s="8">
        <f>D21*0.2</f>
        <v>874.542</v>
      </c>
      <c r="F21" s="8">
        <f>D21+E21</f>
        <v>5247.252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15</v>
      </c>
      <c r="B23" s="6">
        <v>6540</v>
      </c>
      <c r="C23" s="7">
        <v>2.88628</v>
      </c>
      <c r="D23" s="8">
        <f>ROUND(B23*C23,2)</f>
        <v>18876.27</v>
      </c>
      <c r="E23" s="8">
        <f>D23*0.2</f>
        <v>3775.2540000000004</v>
      </c>
      <c r="F23" s="8">
        <f>D23+E23</f>
        <v>22651.524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16</v>
      </c>
      <c r="B25" s="6">
        <v>5</v>
      </c>
      <c r="C25" s="7">
        <v>2.88628</v>
      </c>
      <c r="D25" s="8">
        <f>ROUND(B25*C25,2)</f>
        <v>14.43</v>
      </c>
      <c r="E25" s="8">
        <f>D25*0.2</f>
        <v>2.886</v>
      </c>
      <c r="F25" s="8">
        <f>D25+E25</f>
        <v>17.316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17</v>
      </c>
      <c r="B27" s="6">
        <v>110</v>
      </c>
      <c r="C27" s="7">
        <v>2.88628</v>
      </c>
      <c r="D27" s="8">
        <f>ROUND(B27*C27,2)</f>
        <v>317.49</v>
      </c>
      <c r="E27" s="8">
        <f>D27*0.2</f>
        <v>63.498000000000005</v>
      </c>
      <c r="F27" s="8">
        <f>D27+E27</f>
        <v>380.988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5920</v>
      </c>
      <c r="C29" s="7">
        <v>3.32103</v>
      </c>
      <c r="D29" s="8">
        <f>ROUND(B29*C29,2)</f>
        <v>19660.5</v>
      </c>
      <c r="E29" s="8">
        <f>D29*0.2</f>
        <v>3932.1000000000004</v>
      </c>
      <c r="F29" s="8">
        <f>D29+E29</f>
        <v>23592.6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3177</v>
      </c>
      <c r="C31" s="7">
        <v>3.32103</v>
      </c>
      <c r="D31" s="8">
        <f>ROUND(B31*C31,2)</f>
        <v>10550.91</v>
      </c>
      <c r="E31" s="8">
        <f>D31*0.2</f>
        <v>2110.1820000000002</v>
      </c>
      <c r="F31" s="8">
        <f>D31+E31</f>
        <v>12661.092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12</v>
      </c>
      <c r="B33" s="6">
        <v>1900</v>
      </c>
      <c r="C33" s="7">
        <v>2.88628</v>
      </c>
      <c r="D33" s="8">
        <f>ROUND(B33*C33,2)</f>
        <v>5483.93</v>
      </c>
      <c r="E33" s="8">
        <f>D33*0.2</f>
        <v>1096.786</v>
      </c>
      <c r="F33" s="8">
        <f>D33+E33</f>
        <v>6580.716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20</v>
      </c>
      <c r="B35" s="6">
        <v>810</v>
      </c>
      <c r="C35" s="7">
        <v>2.88628</v>
      </c>
      <c r="D35" s="8">
        <f>ROUND(B35*C35,2)</f>
        <v>2337.89</v>
      </c>
      <c r="E35" s="8">
        <f>D35*0.2</f>
        <v>467.578</v>
      </c>
      <c r="F35" s="8">
        <f>D35+E35</f>
        <v>2805.468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13</v>
      </c>
      <c r="B37" s="9">
        <f>SUM(B7:B35)</f>
        <v>64983</v>
      </c>
      <c r="C37" s="10"/>
      <c r="D37" s="10">
        <f>SUM(D7:D36)</f>
        <v>191566.21</v>
      </c>
      <c r="E37" s="10">
        <f>SUM(E7:E36)</f>
        <v>38313.242</v>
      </c>
      <c r="F37" s="10">
        <f>D37+E37</f>
        <v>229879.452</v>
      </c>
    </row>
    <row r="39" ht="14.25">
      <c r="E39" s="12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2019-10-23T03:53:56Z</cp:lastPrinted>
  <dcterms:created xsi:type="dcterms:W3CDTF">2018-02-07T17:34:47Z</dcterms:created>
  <dcterms:modified xsi:type="dcterms:W3CDTF">2019-10-23T03:54:12Z</dcterms:modified>
  <cp:category/>
  <cp:version/>
  <cp:contentType/>
  <cp:contentStatus/>
  <cp:revision>17</cp:revision>
</cp:coreProperties>
</file>